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giorg\Documents\"/>
    </mc:Choice>
  </mc:AlternateContent>
  <xr:revisionPtr revIDLastSave="0" documentId="8_{0DD0DC7F-0CE9-4842-B888-EBFD9C7A73BC}" xr6:coauthVersionLast="47" xr6:coauthVersionMax="47" xr10:uidLastSave="{00000000-0000-0000-0000-000000000000}"/>
  <bookViews>
    <workbookView xWindow="-110" yWindow="-110" windowWidth="19420" windowHeight="11500" xr2:uid="{00000000-000D-0000-FFFF-FFFF00000000}"/>
  </bookViews>
  <sheets>
    <sheet name="bandi SAI - lug-ago25" sheetId="3" r:id="rId1"/>
  </sheets>
  <definedNames>
    <definedName name="_xlnm._FilterDatabase" localSheetId="0" hidden="1">'bandi SAI - lug-ago25'!$A$2:$H$53</definedName>
    <definedName name="_xlnm.Print_Area" localSheetId="0">'bandi SAI - lug-ago25'!$A$3:$H$53</definedName>
    <definedName name="_xlnm.Print_Titles" localSheetId="0">'bandi SAI - lug-ago25'!$1:$2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3" l="1"/>
  <c r="A21" i="3"/>
  <c r="A22" i="3" s="1"/>
  <c r="A23" i="3" s="1"/>
  <c r="A24" i="3" s="1"/>
  <c r="A25" i="3" s="1"/>
  <c r="A26" i="3" s="1"/>
  <c r="A27" i="3" s="1"/>
  <c r="A28" i="3" s="1"/>
  <c r="A29" i="3" s="1"/>
  <c r="A30" i="3" s="1"/>
  <c r="A31" i="3" s="1"/>
  <c r="A32" i="3" s="1"/>
  <c r="A33" i="3" s="1"/>
  <c r="A34" i="3" s="1"/>
  <c r="A5" i="3"/>
  <c r="A6" i="3" s="1"/>
  <c r="A7" i="3" s="1"/>
  <c r="A8" i="3" s="1"/>
  <c r="A9" i="3" s="1"/>
  <c r="A10" i="3" s="1"/>
  <c r="A11" i="3" s="1"/>
  <c r="A12" i="3" s="1"/>
  <c r="A13" i="3" s="1"/>
  <c r="A14" i="3" s="1"/>
  <c r="A15" i="3" s="1"/>
  <c r="A16" i="3" s="1"/>
  <c r="A17" i="3" s="1"/>
  <c r="A18" i="3" s="1"/>
  <c r="A36" i="3" l="1"/>
  <c r="A37" i="3" s="1"/>
  <c r="A38" i="3" s="1"/>
  <c r="A39" i="3" s="1"/>
  <c r="A40" i="3" s="1"/>
  <c r="A41" i="3" s="1"/>
  <c r="A42" i="3" s="1"/>
  <c r="A43" i="3" s="1"/>
  <c r="A44" i="3" s="1"/>
  <c r="A45" i="3" s="1"/>
  <c r="A46" i="3" s="1"/>
  <c r="A47" i="3" s="1"/>
  <c r="A48" i="3" s="1"/>
  <c r="A49" i="3" s="1"/>
  <c r="A50" i="3" s="1"/>
  <c r="A51" i="3" s="1"/>
  <c r="A52" i="3" s="1"/>
</calcChain>
</file>

<file path=xl/sharedStrings.xml><?xml version="1.0" encoding="utf-8"?>
<sst xmlns="http://schemas.openxmlformats.org/spreadsheetml/2006/main" count="138" uniqueCount="86">
  <si>
    <t>ID Bando</t>
  </si>
  <si>
    <t>Committente</t>
  </si>
  <si>
    <t>Oggetto</t>
  </si>
  <si>
    <t>Lombardia</t>
  </si>
  <si>
    <t/>
  </si>
  <si>
    <t>Trentino-Alto Adige</t>
  </si>
  <si>
    <t>Emilia-Romagna</t>
  </si>
  <si>
    <t>Veneto</t>
  </si>
  <si>
    <t>Campania</t>
  </si>
  <si>
    <t>Sicilia</t>
  </si>
  <si>
    <t>Lazio</t>
  </si>
  <si>
    <t>Piemonte</t>
  </si>
  <si>
    <t>Provincia Autonoma di Trento</t>
  </si>
  <si>
    <t>A.N.A.S. Spa - Ente Nazionale per le Strade - Direzione Generale di Roma</t>
  </si>
  <si>
    <t>Ministero dell'Economia e delle Finanze - Agenzia del Demanio Direzione Territoriale Campania</t>
  </si>
  <si>
    <t>RL 944 - Procedura negoziata per progettazione di fattibilità tecnico economica dell'ampliamento terminal dell'Aeroporto di Venezia Lotto 2A - Fase 2.</t>
  </si>
  <si>
    <t>Gara S61 in 2 lotti - Accordo quadro - Prestazioni di coordinamento in materia di sicurezza e tutela della salute (CSPS) in fase di esecuzione dei lavori per i cantieri operativi 5, 6-7, 8, 9, 11 e 12 del progetto di nuovo collegamento ferroviario Torino-Lione - Lotto 1 sezione transfrontaliera del collegamento ferroviario Torino-Lione dagli attacchi lato Francia (opere civili dei cantieri operativi 5, 6-7, 8, 9 e 11)</t>
  </si>
  <si>
    <t>Gara S61 in 2 lotti - Accordo quadro - Prestazioni di coordinamento in materia di sicurezza e tutela della salute (CSPS) in fase di esecuzione dei lavori per i cantieri operativi 5, 6-7, 8, 9, 11 e 12 del progetto di nuovo collegamento ferroviario Torino-Lione - Lotto 2 del collegamento ferroviario Torino-Lione, lato Francia e lato Italia (cantiere operativo 12)</t>
  </si>
  <si>
    <t>DAC.0106.2025 - Gara in 18 lotti - Affidamento dei servizi di assistenza, progettazione e supporto tecnico per Origination e Sviluppo di Impianti fotovoltaici nella disponibilità di Rete Ferroviaria Italiana S.p.a. - Lotto 1</t>
  </si>
  <si>
    <t>DAC.0106.2025 - Gara in 18 lotti - Affidamento dei servizi di assistenza, progettazione e supporto tecnico per Origination e Sviluppo di Impianti fotovoltaici nella disponibilità di Rete Ferroviaria Italiana S.p.a. - Lotto 2</t>
  </si>
  <si>
    <t>DAC.0106.2025 - Gara in 18 lotti - Affidamento dei servizi di assistenza, progettazione e supporto tecnico per Origination e Sviluppo di Impianti fotovoltaici nella disponibilità di Rete Ferroviaria Italiana S.p.a. - Lotto 3</t>
  </si>
  <si>
    <t>DAC.0106.2025 - Gara in 18 lotti - Affidamento dei servizi di assistenza, progettazione e supporto tecnico per Origination e Sviluppo di Impianti fotovoltaici nella disponibilità di Rete Ferroviaria Italiana S.p.a. - Lotto 4</t>
  </si>
  <si>
    <t>DAC.0106.2025 - Gara in 18 lotti - Affidamento dei servizi di assistenza, progettazione e supporto tecnico per Origination e Sviluppo di Impianti fotovoltaici nella disponibilità di Rete Ferroviaria Italiana S.p.a. - Lotto 5</t>
  </si>
  <si>
    <t>DAC.0106.2025 - Gara in 18 lotti - Affidamento dei servizi di assistenza, progettazione e supporto tecnico per Origination e Sviluppo di Impianti fotovoltaici nella disponibilità di Rete Ferroviaria Italiana S.p.a. - Lotto 6</t>
  </si>
  <si>
    <t>DAC.0106.2025 - Gara in 18 lotti - Affidamento dei servizi di assistenza, progettazione e supporto tecnico per Origination e Sviluppo di Impianti fotovoltaici nella disponibilità di Rete Ferroviaria Italiana S.p.a. - Lotto 7</t>
  </si>
  <si>
    <t>DAC.0106.2025 - Gara in 18 lotti - Affidamento dei servizi di assistenza, progettazione e supporto tecnico per Origination e Sviluppo di Impianti fotovoltaici nella disponibilità di Rete Ferroviaria Italiana S.p.a. - Lotto 8</t>
  </si>
  <si>
    <t>DAC.0106.2025 - Gara in 18 lotti - Affidamento dei servizi di assistenza, progettazione e supporto tecnico per Origination e Sviluppo di Impianti fotovoltaici nella disponibilità di Rete Ferroviaria Italiana S.p.a. - Lotto 9</t>
  </si>
  <si>
    <t>DAC.0106.2025 - Gara in 18 lotti - Affidamento dei servizi di assistenza, progettazione e supporto tecnico per Origination e Sviluppo di Impianti fotovoltaici nella disponibilità di Rete Ferroviaria Italiana S.p.a. - Lotto 10</t>
  </si>
  <si>
    <t>DAC.0106.2025 - Gara in 18 lotti - Affidamento dei servizi di assistenza, progettazione e supporto tecnico per Origination e Sviluppo di Impianti fotovoltaici nella disponibilità di Rete Ferroviaria Italiana S.p.a. - Lotto 11</t>
  </si>
  <si>
    <t>DAC.0106.2025 - Gara in 18 lotti - Affidamento dei servizi di assistenza, progettazione e supporto tecnico per Origination e Sviluppo di Impianti fotovoltaici nella disponibilità di Rete Ferroviaria Italiana S.p.a. - Lotto 12</t>
  </si>
  <si>
    <t>DAC.0106.2025 - Gara in 18 lotti - Affidamento dei servizi di assistenza, progettazione e supporto tecnico per Origination e Sviluppo di Impianti fotovoltaici nella disponibilità di Rete Ferroviaria Italiana S.p.a. - Lotto 13</t>
  </si>
  <si>
    <t>DAC.0106.2025 - Gara in 18 lotti - Affidamento dei servizi di assistenza, progettazione e supporto tecnico per Origination e Sviluppo di Impianti fotovoltaici nella disponibilità di Rete Ferroviaria Italiana S.p.a. - Lotto 14</t>
  </si>
  <si>
    <t>DAC.0106.2025 - Gara in 18 lotti - Affidamento dei servizi di assistenza, progettazione e supporto tecnico per Origination e Sviluppo di Impianti fotovoltaici nella disponibilità di Rete Ferroviaria Italiana S.p.a. - Lotto 15</t>
  </si>
  <si>
    <t>DAC.0106.2025 - Gara in 18 lotti - Affidamento dei servizi di assistenza, progettazione e supporto tecnico per Origination e Sviluppo di Impianti fotovoltaici nella disponibilità di Rete Ferroviaria Italiana S.p.a. - Lotto 16</t>
  </si>
  <si>
    <t>DAC.0106.2025 - Gara in 18 lotti - Affidamento dei servizi di assistenza, progettazione e supporto tecnico per Origination e Sviluppo di Impianti fotovoltaici nella disponibilità di Rete Ferroviaria Italiana S.p.a. - Lotto 17</t>
  </si>
  <si>
    <t>DAC.0106.2025 - Gara in 18 lotti - Affidamento dei servizi di assistenza, progettazione e supporto tecnico per Origination e Sviluppo di Impianti fotovoltaici nella disponibilità di Rete Ferroviaria Italiana S.p.a. - Lotto 18</t>
  </si>
  <si>
    <t>4141/AP/2025 - Servizio di rafforzamento delle capacità istituzionali sul principio DNSH e sulle verifiche climatiche dei progetti infrastrutturali - Fondo europeo di sviluppo regionale (FESR) (2014/2020) - Programma Nazionale Capacità per la Coesione 2021-2027 - Priorità 1 Azione 1.1 Operazione 1.1.4</t>
  </si>
  <si>
    <t>Accordo quadro - Servizi di verifica calcoli e certificazioni (DICS)</t>
  </si>
  <si>
    <t>Progetto di fattibilità tecnico-economica con prime indicazioni per la stesura del piano di sicurezza e coordinamento e progetto esecutivo comprensivo di piano di sicurezza e coordinamento e aggiornamento analisi del rischio in galleria, soggetto al CAM strade nonché al CAM illuminazione pubblica con opzione dell'affidamento del servizio di direzione lavori e coordinamento sicurezza in fase di esecuzione e assistenza geologica, relativo ai lavori di realizzazione dell'opera S-478 - variante di Ponte Arche alla S.S. 237 del Caffaro</t>
  </si>
  <si>
    <t>Commissario straordinario per la valorizzazione energetica e la gestione del ciclo dei rifiuti nella Regione Sicilia - DPCM 22.02.2024</t>
  </si>
  <si>
    <t>Procedura di gara aperta per l'affidamento del servizio di verifica della progettazione, ai sensi dell'articolo 42 del d.lgs. n. 36/2023, dei progetti di fattibilità tecnico-economica e dei progetti esecutivi inerenti agli interventi denominati: "Realizzazione termovalorizzatore di Palermo - CUP: G72F24000150001" e "Realizzazione termovalorizzatore di Catania - CUP: G62F24000080001".</t>
  </si>
  <si>
    <t>2600052113 Servizio di monitoraggio ambientale cavi marini SACOI 3</t>
  </si>
  <si>
    <t xml:space="preserve">Toscana - Sardegna     </t>
  </si>
  <si>
    <t>ID 2910 Sistema dinamico di acquisizione della Pubblica Amministrazione per l'affidamento dei Servizi di Ingegneria e Architettura</t>
  </si>
  <si>
    <t>DGACQ 21-25 - Gara suddivisa in n. 3 lotti - Accordo quadro per l'affidamento del servizio di sorveglianza sanitaria e servizi tecnici correlati all'aggiornamento della valutazione dei rischi. Lotto 1) Nord.</t>
  </si>
  <si>
    <t>DGACQ 21-25 - Gara suddivisa in n. 3 lotti - Accordo quadro per l'affidamento del servizio di sorveglianza sanitaria e servizi tecnici correlati all'aggiornamento della valutazione dei rischi. Lotto 2) Centro.</t>
  </si>
  <si>
    <t>DGACQ 21-25 - Gara suddivisa in n. 3 lotti - Accordo quadro per l'affidamento del servizio di sorveglianza sanitaria e servizi tecnici correlati all'aggiornamento della valutazione dei rischi. Lotto 3) Sud.</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</si>
  <si>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1 Strutture Territoriali di Valle d'Aosta, Piemonte, Lombardia e Liguria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</si>
  <si>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2 Strutture Territoriali Strutture Territoriali di Veneto, Emilia-Romagna e Friuli-Venezia Giulia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</si>
  <si>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3 Strutture Territoriali della Toscana, Lazio e Umbria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</si>
  <si>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4 Strutture Territoriali di Abruzzo, Molise e Marche</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</si>
  <si>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5 Strutture Territoriali di Puglia e Campania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</si>
  <si>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7 Struttura Territoriale della Sardegna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</si>
  <si>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8 Struttura Territoriale della Sicilia</t>
  </si>
  <si>
    <t>Accordo Quadro DG 08/25 in 8 Lotti - Esecuzione della progettazione, supporto alla progettazione e per l'affidamento delle indagini geognostiche e dei servizi per indagini geotecniche, geofisiche, analisi chimiche e biologiche, rilievi e indagini strutturali, relativi ai livelli di approfondimento della progettazione di fattibilità tecnico economica ed esecutiva di opere di importo superiore a 100.000.000,00 - Lotto 6 Strutture Territoriali della Basilicata e Calabria</t>
  </si>
  <si>
    <t>Servizi di ingegneria e architettura di redazione del progetto di fattibilità tecnico-economica, progettazione esecutiva (opzionale), coordinamento della sicurezza in fase di progettazione (opzionale), direzione dei lavori (opzionale) e coordinamento della sicurezza in fase di esecuzione (opzionale), da restituirsi in modalità BIM, inerenti ai lavori di restauro, rifunzionalizzazione e razionalizzazione del complesso monumentale di proprietà dello stato denominato - Castel Capuano.</t>
  </si>
  <si>
    <t>Gara in 14 lotti - AQ Backbone - Accordo quadro completo con unico operatore per lotto, relativo all'affidamento di n. 29 servizi di ingegneria per la progettazione di fattibilità tecnico- economica ed esecutiva, piano di sicurezza e coordinamento, accertamenti, rilievi, indagini geologiche e geognostiche - Lotto 1</t>
  </si>
  <si>
    <t>Gara in 14 lotti - AQ Backbone - Accordo quadro completo con unico operatore per lotto, relativo all'affidamento di n. 29 servizi di ingegneria per la progettazione di fattibilità tecnico- economica ed esecutiva, piano di sicurezza e coordinamento, accertamenti, rilievi, indagini geologiche e geognostiche - Lotto 2</t>
  </si>
  <si>
    <t>Gara in 14 lotti - AQ Backbone - Accordo quadro completo con unico operatore per lotto, relativo all'affidamento di n. 29 servizi di ingegneria per la progettazione di fattibilità tecnico- economica ed esecutiva, piano di sicurezza e coordinamento, accertamenti, rilievi, indagini geologiche e geognostiche - Lotto 3</t>
  </si>
  <si>
    <t>CE 202109 - Servizio di ingegneria per la verifica della progettazione di fattibilità tecnica ed economica e della progettazione esecutiva, compreso il supporto al RUP, dei lavori di adeguamento/ammodernamento delle capacità di supporto logistico della base navale di Augusta – Programma Basi Blu</t>
  </si>
  <si>
    <t>Accordo Quadro G01120 in 2 lotti - Affidamento di servizi di Ingegneria e Architettura, così come disciplinati dal D.lgs. 36/2023 e ss.mm.ii., relativi alla Progettazione Esecutiva, comprensiva dell'esecuzione di Rilievi ed Indagini di tipo strutturale e geognostico, la Direzione lavori e l'Ufficio direzione lavori nonché il Coordinamento per la sicurezza nelle fasi di progettazione e di esecuzione, degli interventi di miglioramento/adeguamento sismico ed efficientamento energetico su immobili oggetto delle ordinanze nn. 3 (Istituti scolastici del Comune di Pozzuoli), 4 (Istituti scolastici del Comune di Napoli), 5 (Istituti scolastici della Città Metropolitana di Napoli) e 6 (edifici demaniali del complesso della Casa Circondariale Femminile di Pozzuoli) del 21.032025 del Commissario Straordinario dei Campi Flegrei per l'attuazione degli interventi pubblici nell'area interessata dal bradisismo. Lotto 1) Categorie opere: E.20 - S.03 - IA.01 - IA.02 - IA.03 per importi opere da euro 1 mln e fino ad euro 3,2 mln.</t>
  </si>
  <si>
    <t>Accordo Quadro G01120 in 2 lotti - Affidamento di servizi di Ingegneria e Architettura, così come disciplinati dal D.lgs. 36/2023 e ss.mm.ii., relativi alla Progettazione Esecutiva, comprensiva dell'esecuzione di Rilievi ed Indagini di tipo strutturale e geognostico, la Direzione lavori e l'Ufficio direzione lavori nonché il Coordinamento per la sicurezza nelle fasi di progettazione e di esecuzione, degli interventi di miglioramento/adeguamento sismico ed efficientamento energetico su immobili oggetto delle ordinanze nn. 3 (Istituti scolastici del Comune di Pozzuoli), 4 (Istituti scolastici del Comune di Napoli), 5 (Istituti scolastici della Città Metropolitana di Napoli) e 6 (edifici demaniali del complesso della Casa Circondariale Femminile di Pozzuoli) del 21.032025 del Commissario Straordinario dei Campi Flegrei per l'attuazione degli interventi pubblici nell'area interessata dal bradisismo. Lotto 2) Categorie opere: E.22 - S.03 - IA.01 - IA.02 - IA.03 per importi opere superiori ad euro 3,2 mln e fino ad euro 12 mln.</t>
  </si>
  <si>
    <t>Gara in 2 lotti - DAC.0672.2025 - DAC.0673.2025 - Accordo Quadro per prestazioni di servizi di certificazione relativi alla Verifica di conformità CE ai sensi del D.lgs. 57/2019 e alla valutazione della corretta applicazione del Reg. UE 402/2013 integrato dal Reg. 1136/2015 per i sottosistemi strutturali Controllo - Comando e Segnalamento, Infrastruttura, Energia, e altri servizi accessori - Lotto 1 DAC.0672.2025 ambito Direzione Investimenti di RFI</t>
  </si>
  <si>
    <t>Gara in 2 lotti - DAC.0672.2025 - DAC.0673.2025 - Accordo Quadro per prestazioni di servizi di certificazione relativi alla Verifica di conformità CE ai sensi del D.lgs. 57/2019 e alla valutazione della corretta applicazione del Reg. UE 402/2013 integrato dal Reg. 1136/2015 per i sottosistemi strutturali Controllo - Comando e Segnalamento, Infrastruttura, Energia, e altri servizi accessori - Lotto 2 DAC.0673.2025 ambito Direzione Operativa Infrastrutture di RFI</t>
  </si>
  <si>
    <t>Gara ARIA_2025_414.1 ID Sintel 205966644 - Procedura aperta multilotto di 41 lotti, ai sensi dell'art. 71 del D.Lgs. 36/2023 per l'affidamento, mediante Accordo Quadro, dei servizi di verifica preventiva della progettazione in favore degli Enti del SIREG di cui alla l.r. n. 30/2006. Lotto 1 ID Sintel 206447107 Grande Ospedale della Malpensa servizio di verifica PFTE + PE - Ente aderente ARIA SPA</t>
  </si>
  <si>
    <t>Importo</t>
  </si>
  <si>
    <t>Regione lavori</t>
  </si>
  <si>
    <t>TOP 15</t>
  </si>
  <si>
    <t>N° progressivo</t>
  </si>
  <si>
    <t>Termine partecipazione</t>
  </si>
  <si>
    <t>Data pubblicazione</t>
  </si>
  <si>
    <t>ALTRI BANDI</t>
  </si>
  <si>
    <t xml:space="preserve">BANDI SERVIZI DI ARCHITETTURA E INGEGNERIA LUGLIO-AGOSTO 2025 </t>
  </si>
  <si>
    <t>Fonte: ONSAI 2020 - Osservatorio Nazionale Servizi Architettura e Ingegneria CNAPPC-CRESME ES</t>
  </si>
  <si>
    <t>Ministero dell'Economia e delle Finanze</t>
  </si>
  <si>
    <t>A.N.A.S. Spa</t>
  </si>
  <si>
    <t>RFI - Rete Ferroviaria Italiana Spa</t>
  </si>
  <si>
    <t>ARIA – Azienda Regionale per l'Innovazione e gli Acquisti Spa</t>
  </si>
  <si>
    <t>Save Spa</t>
  </si>
  <si>
    <t>TELT - Tunnel Euralpin Lyon Turin</t>
  </si>
  <si>
    <t>Ministero della Difesa - Direzione Generale dei Lavori (Geniodife)</t>
  </si>
  <si>
    <t>Ministero della Difesa - Segretariato Generale della Difesa e Direzione Nazionale Armamenti</t>
  </si>
  <si>
    <t>Ministero dell'Economia e delle Finanze - Agenzia del Demanio Struttura per la Progettazione</t>
  </si>
  <si>
    <t>Terna Rete Italia SpA</t>
  </si>
  <si>
    <t>Regione Campania</t>
  </si>
  <si>
    <t>ENI SpA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</si>
</sst>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numFmts>
  <fonts count="6" x14ac:knownFonts="1">
    <font>
      <sz val="11"/>
      <name val="Calibri"/>
    </font>
    <font>
      <b/>
      <sz val="10"/>
      <name val="Calibri"/>
    </font>
    <font>
      <sz val="11"/>
      <name val="Calibri"/>
    </font>
    <font>
      <sz val="11"/>
      <name val="Calibri"/>
      <family val="2"/>
    </font>
    <font>
      <b/>
      <sz val="11"/>
      <name val="Calibri"/>
      <family val="2"/>
    </font>
    <font>
      <i/>
      <sz val="11"/>
      <name val="Calibri"/>
      <family val="2"/>
    </font>
  </fonts>
  <fills count="5">
    <fill>
      <patternFill patternType="none"/>
    </fill>
    <fill>
      <patternFill patternType="gray125"/>
    </fill>
    <fill>
      <patternFill patternType="solid">
        <fgColor rgb="FFFCD5B4"/>
      </patternFill>
    </fill>
    <fill>
      <patternFill patternType="solid">
        <fgColor rgb="FFFFC000"/>
        <bgColor indexed="64"/>
      </patternFill>
    </fill>
    <fill>
      <patternFill patternType="solid">
        <fgColor theme="2"/>
        <bgColor indexed="64"/>
      </patternFill>
    </fill>
  </fills>
  <borders count="2">
    <border>
      <left/>
      <right/>
      <top/>
      <bottom/>
      <diagonal/>
    </border>
    <border>
      <left/>
      <right/>
      <top/>
      <bottom style="thick">
        <color theme="1" tint="0.499984740745262"/>
      </bottom>
      <diagonal/>
    </border>
  </borders>
  <cellStyleXfs count="3">
    <xf numFmtId="0" fontId="0" fillId="0" borderId="0"/>
    <xf numFmtId="0" fontId="1" fillId="2" borderId="0">
      <alignment horizontal="center"/>
    </xf>
    <xf numFmtId="43" fontId="2" fillId="0" borderId="0" applyFont="0" applyFill="0" applyBorder="0" applyAlignment="0" applyProtection="0"/>
  </cellStyleXfs>
  <cellXfs count="31">
    <xf numFmtId="0" fontId="0" fillId="0" borderId="0" xfId="0"/>
    <xf numFmtId="0" fontId="3" fillId="0" borderId="0" xfId="0" applyFont="1" applyAlignment="1">
      <alignment horizontal="left"/>
    </xf>
    <xf numFmtId="0" fontId="4" fillId="4" borderId="0" xfId="0" applyFont="1" applyFill="1" applyAlignment="1">
      <alignment vertical="center"/>
    </xf>
    <xf numFmtId="0" fontId="4" fillId="0" borderId="0" xfId="0" applyFont="1"/>
    <xf numFmtId="0" fontId="3" fillId="0" borderId="0" xfId="0" applyFont="1"/>
    <xf numFmtId="3" fontId="3" fillId="0" borderId="0" xfId="0" applyNumberFormat="1" applyFont="1"/>
    <xf numFmtId="0" fontId="3" fillId="0" borderId="0" xfId="0" applyFont="1" applyAlignment="1">
      <alignment horizontal="center" vertical="center"/>
    </xf>
    <xf numFmtId="0" fontId="4" fillId="4" borderId="0" xfId="1" applyFont="1" applyFill="1" applyAlignment="1">
      <alignment horizontal="left"/>
    </xf>
    <xf numFmtId="0" fontId="3" fillId="4" borderId="0" xfId="0" applyFont="1" applyFill="1" applyAlignment="1">
      <alignment horizontal="left"/>
    </xf>
    <xf numFmtId="3" fontId="4" fillId="4" borderId="0" xfId="1" applyNumberFormat="1" applyFont="1" applyFill="1" applyAlignment="1">
      <alignment horizontal="left"/>
    </xf>
    <xf numFmtId="0" fontId="4" fillId="4" borderId="0" xfId="1" applyFont="1" applyFill="1" applyAlignment="1">
      <alignment horizontal="center" vertic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14" fontId="3" fillId="0" borderId="0" xfId="0" applyNumberFormat="1" applyFont="1" applyAlignment="1">
      <alignment vertical="center" wrapText="1"/>
    </xf>
    <xf numFmtId="0" fontId="3" fillId="0" borderId="0" xfId="0" applyFont="1" applyAlignment="1">
      <alignment vertical="center" wrapText="1"/>
    </xf>
    <xf numFmtId="3" fontId="3" fillId="0" borderId="0" xfId="2" applyNumberFormat="1" applyFont="1" applyFill="1" applyBorder="1" applyAlignment="1">
      <alignment horizontal="righ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vertical="center" wrapText="1"/>
    </xf>
    <xf numFmtId="0" fontId="3" fillId="0" borderId="1" xfId="0" applyFont="1" applyBorder="1" applyAlignment="1">
      <alignment vertical="center" wrapText="1"/>
    </xf>
    <xf numFmtId="3" fontId="3" fillId="0" borderId="1" xfId="0" applyNumberFormat="1" applyFont="1" applyBorder="1" applyAlignment="1">
      <alignment vertical="center" wrapText="1"/>
    </xf>
    <xf numFmtId="0" fontId="3" fillId="4" borderId="0" xfId="0" applyFont="1" applyFill="1" applyAlignment="1">
      <alignment vertical="center"/>
    </xf>
    <xf numFmtId="14" fontId="3" fillId="4" borderId="0" xfId="0" applyNumberFormat="1" applyFont="1" applyFill="1" applyAlignment="1">
      <alignment vertical="center"/>
    </xf>
    <xf numFmtId="3" fontId="3" fillId="4" borderId="0" xfId="0" applyNumberFormat="1" applyFont="1" applyFill="1" applyAlignment="1">
      <alignment vertical="center"/>
    </xf>
    <xf numFmtId="0" fontId="3" fillId="4" borderId="0" xfId="0" applyFont="1" applyFill="1" applyAlignment="1">
      <alignment horizontal="center" vertical="center"/>
    </xf>
    <xf numFmtId="0" fontId="4" fillId="3" borderId="0" xfId="1" applyFont="1" applyFill="1" applyAlignment="1">
      <alignment horizontal="center" vertical="center" wrapText="1"/>
    </xf>
    <xf numFmtId="3" fontId="4" fillId="3" borderId="0" xfId="1" applyNumberFormat="1" applyFont="1" applyFill="1" applyAlignment="1">
      <alignment horizontal="center" vertical="center" wrapText="1"/>
    </xf>
    <xf numFmtId="0" fontId="3" fillId="0" borderId="0" xfId="0" applyFont="1" applyAlignment="1">
      <alignment horizontal="left" wrapText="1"/>
    </xf>
    <xf numFmtId="14" fontId="3" fillId="0" borderId="0" xfId="0" applyNumberFormat="1" applyFont="1" applyAlignment="1">
      <alignment horizontal="center" vertical="center" wrapText="1"/>
    </xf>
    <xf numFmtId="3" fontId="3" fillId="0" borderId="0" xfId="0" applyNumberFormat="1" applyFont="1" applyAlignment="1">
      <alignment horizontal="right" vertical="center" wrapText="1"/>
    </xf>
    <xf numFmtId="14" fontId="3" fillId="0" borderId="1" xfId="0" applyNumberFormat="1" applyFont="1" applyBorder="1" applyAlignment="1">
      <alignment horizontal="center" vertical="center" wrapText="1"/>
    </xf>
    <xf numFmtId="0" fontId="5" fillId="0" borderId="0" xfId="0" applyFont="1" applyAlignment="1">
      <alignment vertical="center"/>
    </xf>
  </cellXfs>
  <cellStyles count="3">
    <cellStyle name="Migliaia" xfId="2" builtinId="3"/>
    <cellStyle name="Normale" xfId="0" builtinId="0"/>
    <cellStyle name="Total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E1573-3657-4DC7-8095-93679E48296A}">
  <dimension ref="A1:H53"/>
  <sheetViews>
    <sheetView tabSelected="1" topLeftCell="A4" workbookViewId="0">
      <selection activeCell="M18" sqref="M18"/>
    </sheetView>
  </sheetViews>
  <sheetFormatPr defaultColWidth="9.1796875" defaultRowHeight="14.5" x14ac:dyDescent="0.35"/>
  <cols>
    <col min="1" max="1" width="11.453125" style="4" customWidth="1"/>
    <col min="2" max="2" width="11.81640625" style="4" customWidth="1"/>
    <col min="3" max="3" width="13.26953125" style="4" customWidth="1"/>
    <col min="4" max="4" width="20.81640625" style="4" customWidth="1"/>
    <col min="5" max="5" width="13.81640625" style="4" customWidth="1"/>
    <col min="6" max="6" width="46.26953125" style="4" customWidth="1"/>
    <col min="7" max="7" width="13.1796875" style="5" customWidth="1"/>
    <col min="8" max="8" width="10.54296875" style="6" customWidth="1"/>
    <col min="9" max="16384" width="9.1796875" style="4"/>
  </cols>
  <sheetData>
    <row r="1" spans="1:8" x14ac:dyDescent="0.35">
      <c r="A1" s="3" t="s">
        <v>72</v>
      </c>
    </row>
    <row r="2" spans="1:8" s="26" customFormat="1" ht="29" x14ac:dyDescent="0.35">
      <c r="A2" s="24" t="s">
        <v>68</v>
      </c>
      <c r="B2" s="24" t="s">
        <v>0</v>
      </c>
      <c r="C2" s="24" t="s">
        <v>70</v>
      </c>
      <c r="D2" s="24" t="s">
        <v>1</v>
      </c>
      <c r="E2" s="24" t="s">
        <v>69</v>
      </c>
      <c r="F2" s="24" t="s">
        <v>2</v>
      </c>
      <c r="G2" s="25" t="s">
        <v>65</v>
      </c>
      <c r="H2" s="24" t="s">
        <v>66</v>
      </c>
    </row>
    <row r="3" spans="1:8" s="1" customFormat="1" x14ac:dyDescent="0.35">
      <c r="A3" s="7" t="s">
        <v>67</v>
      </c>
      <c r="B3" s="8"/>
      <c r="C3" s="7"/>
      <c r="D3" s="7"/>
      <c r="E3" s="7"/>
      <c r="F3" s="7"/>
      <c r="G3" s="9"/>
      <c r="H3" s="10"/>
    </row>
    <row r="4" spans="1:8" ht="43.5" x14ac:dyDescent="0.35">
      <c r="A4" s="11">
        <v>1</v>
      </c>
      <c r="B4" s="12">
        <v>1073982</v>
      </c>
      <c r="C4" s="13">
        <v>45870</v>
      </c>
      <c r="D4" s="14" t="s">
        <v>74</v>
      </c>
      <c r="E4" s="13">
        <v>46599</v>
      </c>
      <c r="F4" s="14" t="s">
        <v>43</v>
      </c>
      <c r="G4" s="15">
        <v>2100000000</v>
      </c>
      <c r="H4" s="11" t="s">
        <v>4</v>
      </c>
    </row>
    <row r="5" spans="1:8" ht="145" x14ac:dyDescent="0.35">
      <c r="A5" s="11">
        <f>A4+1</f>
        <v>2</v>
      </c>
      <c r="B5" s="12">
        <v>1074117</v>
      </c>
      <c r="C5" s="13">
        <v>45873</v>
      </c>
      <c r="D5" s="14" t="s">
        <v>75</v>
      </c>
      <c r="E5" s="13">
        <v>45936</v>
      </c>
      <c r="F5" s="14" t="s">
        <v>47</v>
      </c>
      <c r="G5" s="15">
        <v>36000000</v>
      </c>
      <c r="H5" s="11" t="s">
        <v>10</v>
      </c>
    </row>
    <row r="6" spans="1:8" ht="145" x14ac:dyDescent="0.35">
      <c r="A6" s="11">
        <f t="shared" ref="A6:A18" si="0">A5+1</f>
        <v>3</v>
      </c>
      <c r="B6" s="12">
        <v>1074119</v>
      </c>
      <c r="C6" s="13">
        <v>45873</v>
      </c>
      <c r="D6" s="14" t="s">
        <v>75</v>
      </c>
      <c r="E6" s="13">
        <v>45936</v>
      </c>
      <c r="F6" s="14" t="s">
        <v>48</v>
      </c>
      <c r="G6" s="15">
        <v>36000000</v>
      </c>
      <c r="H6" s="11" t="s">
        <v>10</v>
      </c>
    </row>
    <row r="7" spans="1:8" ht="130.5" x14ac:dyDescent="0.35">
      <c r="A7" s="11">
        <f t="shared" si="0"/>
        <v>4</v>
      </c>
      <c r="B7" s="12">
        <v>1074120</v>
      </c>
      <c r="C7" s="13">
        <v>45873</v>
      </c>
      <c r="D7" s="14" t="s">
        <v>75</v>
      </c>
      <c r="E7" s="13">
        <v>45936</v>
      </c>
      <c r="F7" s="14" t="s">
        <v>49</v>
      </c>
      <c r="G7" s="15">
        <v>36000000</v>
      </c>
      <c r="H7" s="11" t="s">
        <v>10</v>
      </c>
    </row>
    <row r="8" spans="1:8" ht="130.5" x14ac:dyDescent="0.35">
      <c r="A8" s="11">
        <f t="shared" si="0"/>
        <v>5</v>
      </c>
      <c r="B8" s="12">
        <v>1074121</v>
      </c>
      <c r="C8" s="13">
        <v>45873</v>
      </c>
      <c r="D8" s="14" t="s">
        <v>75</v>
      </c>
      <c r="E8" s="13">
        <v>45936</v>
      </c>
      <c r="F8" s="14" t="s">
        <v>50</v>
      </c>
      <c r="G8" s="15">
        <v>36000000</v>
      </c>
      <c r="H8" s="11" t="s">
        <v>10</v>
      </c>
    </row>
    <row r="9" spans="1:8" ht="130.5" x14ac:dyDescent="0.35">
      <c r="A9" s="11">
        <f t="shared" si="0"/>
        <v>6</v>
      </c>
      <c r="B9" s="12">
        <v>1074122</v>
      </c>
      <c r="C9" s="13">
        <v>45873</v>
      </c>
      <c r="D9" s="14" t="s">
        <v>75</v>
      </c>
      <c r="E9" s="13">
        <v>45936</v>
      </c>
      <c r="F9" s="14" t="s">
        <v>51</v>
      </c>
      <c r="G9" s="15">
        <v>36000000</v>
      </c>
      <c r="H9" s="11" t="s">
        <v>10</v>
      </c>
    </row>
    <row r="10" spans="1:8" ht="130.5" x14ac:dyDescent="0.35">
      <c r="A10" s="11">
        <f t="shared" si="0"/>
        <v>7</v>
      </c>
      <c r="B10" s="12">
        <v>1074123</v>
      </c>
      <c r="C10" s="13">
        <v>45873</v>
      </c>
      <c r="D10" s="14" t="s">
        <v>75</v>
      </c>
      <c r="E10" s="13">
        <v>45936</v>
      </c>
      <c r="F10" s="14" t="s">
        <v>52</v>
      </c>
      <c r="G10" s="15">
        <v>36000000</v>
      </c>
      <c r="H10" s="11" t="s">
        <v>10</v>
      </c>
    </row>
    <row r="11" spans="1:8" ht="130.5" x14ac:dyDescent="0.35">
      <c r="A11" s="11">
        <f t="shared" si="0"/>
        <v>8</v>
      </c>
      <c r="B11" s="12">
        <v>1074124</v>
      </c>
      <c r="C11" s="13">
        <v>45873</v>
      </c>
      <c r="D11" s="14" t="s">
        <v>75</v>
      </c>
      <c r="E11" s="13">
        <v>45936</v>
      </c>
      <c r="F11" s="14" t="s">
        <v>53</v>
      </c>
      <c r="G11" s="15">
        <v>36000000</v>
      </c>
      <c r="H11" s="11" t="s">
        <v>10</v>
      </c>
    </row>
    <row r="12" spans="1:8" ht="130.5" x14ac:dyDescent="0.35">
      <c r="A12" s="11">
        <f t="shared" si="0"/>
        <v>9</v>
      </c>
      <c r="B12" s="12">
        <v>1074127</v>
      </c>
      <c r="C12" s="13">
        <v>45873</v>
      </c>
      <c r="D12" s="14" t="s">
        <v>75</v>
      </c>
      <c r="E12" s="13">
        <v>45936</v>
      </c>
      <c r="F12" s="14" t="s">
        <v>54</v>
      </c>
      <c r="G12" s="15">
        <v>36000000</v>
      </c>
      <c r="H12" s="11" t="s">
        <v>10</v>
      </c>
    </row>
    <row r="13" spans="1:8" ht="130.5" x14ac:dyDescent="0.35">
      <c r="A13" s="11">
        <f t="shared" si="0"/>
        <v>10</v>
      </c>
      <c r="B13" s="12">
        <v>1074943</v>
      </c>
      <c r="C13" s="13">
        <v>45896</v>
      </c>
      <c r="D13" s="14" t="s">
        <v>76</v>
      </c>
      <c r="E13" s="13">
        <v>45929</v>
      </c>
      <c r="F13" s="14" t="s">
        <v>62</v>
      </c>
      <c r="G13" s="15">
        <v>29250000</v>
      </c>
      <c r="H13" s="11" t="s">
        <v>10</v>
      </c>
    </row>
    <row r="14" spans="1:8" ht="145" x14ac:dyDescent="0.35">
      <c r="A14" s="11">
        <f t="shared" si="0"/>
        <v>11</v>
      </c>
      <c r="B14" s="12">
        <v>1074944</v>
      </c>
      <c r="C14" s="13">
        <v>45896</v>
      </c>
      <c r="D14" s="14" t="s">
        <v>76</v>
      </c>
      <c r="E14" s="13">
        <v>45929</v>
      </c>
      <c r="F14" s="14" t="s">
        <v>63</v>
      </c>
      <c r="G14" s="15">
        <v>19520572.5</v>
      </c>
      <c r="H14" s="11" t="s">
        <v>10</v>
      </c>
    </row>
    <row r="15" spans="1:8" ht="290" x14ac:dyDescent="0.35">
      <c r="A15" s="11">
        <f t="shared" si="0"/>
        <v>12</v>
      </c>
      <c r="B15" s="12">
        <v>1074717</v>
      </c>
      <c r="C15" s="13">
        <v>45894</v>
      </c>
      <c r="D15" s="14" t="s">
        <v>82</v>
      </c>
      <c r="E15" s="13">
        <v>45910</v>
      </c>
      <c r="F15" s="14" t="s">
        <v>61</v>
      </c>
      <c r="G15" s="15">
        <v>12900000</v>
      </c>
      <c r="H15" s="11" t="s">
        <v>8</v>
      </c>
    </row>
    <row r="16" spans="1:8" ht="29" x14ac:dyDescent="0.35">
      <c r="A16" s="11">
        <f t="shared" si="0"/>
        <v>13</v>
      </c>
      <c r="B16" s="12">
        <v>1073975</v>
      </c>
      <c r="C16" s="13">
        <v>45870</v>
      </c>
      <c r="D16" s="14" t="s">
        <v>83</v>
      </c>
      <c r="E16" s="13">
        <v>45922</v>
      </c>
      <c r="F16" s="14" t="s">
        <v>41</v>
      </c>
      <c r="G16" s="15">
        <v>11829300</v>
      </c>
      <c r="H16" s="11" t="s">
        <v>42</v>
      </c>
    </row>
    <row r="17" spans="1:8" ht="29" x14ac:dyDescent="0.35">
      <c r="A17" s="11">
        <f t="shared" si="0"/>
        <v>14</v>
      </c>
      <c r="B17" s="12">
        <v>1072498</v>
      </c>
      <c r="C17" s="13">
        <v>45855</v>
      </c>
      <c r="D17" s="14" t="s">
        <v>85</v>
      </c>
      <c r="E17" s="13">
        <v>45978</v>
      </c>
      <c r="F17" s="14" t="s">
        <v>37</v>
      </c>
      <c r="G17" s="15">
        <v>11000000</v>
      </c>
      <c r="H17" s="11" t="s">
        <v>6</v>
      </c>
    </row>
    <row r="18" spans="1:8" ht="160" thickBot="1" x14ac:dyDescent="0.4">
      <c r="A18" s="16">
        <f t="shared" si="0"/>
        <v>15</v>
      </c>
      <c r="B18" s="12">
        <v>1073191</v>
      </c>
      <c r="C18" s="27">
        <v>45862</v>
      </c>
      <c r="D18" s="14" t="s">
        <v>12</v>
      </c>
      <c r="E18" s="13">
        <v>45918</v>
      </c>
      <c r="F18" s="14" t="s">
        <v>38</v>
      </c>
      <c r="G18" s="28">
        <v>9365671.3200000003</v>
      </c>
      <c r="H18" s="11" t="s">
        <v>5</v>
      </c>
    </row>
    <row r="19" spans="1:8" ht="15" thickTop="1" x14ac:dyDescent="0.35">
      <c r="A19" s="2" t="s">
        <v>71</v>
      </c>
      <c r="B19" s="20"/>
      <c r="C19" s="20"/>
      <c r="D19" s="20"/>
      <c r="E19" s="21"/>
      <c r="F19" s="20"/>
      <c r="G19" s="22"/>
      <c r="H19" s="23"/>
    </row>
    <row r="20" spans="1:8" ht="101.5" x14ac:dyDescent="0.35">
      <c r="A20" s="11">
        <v>16</v>
      </c>
      <c r="B20" s="12">
        <v>1072277</v>
      </c>
      <c r="C20" s="27">
        <v>45853</v>
      </c>
      <c r="D20" s="14" t="s">
        <v>84</v>
      </c>
      <c r="E20" s="13">
        <v>45910</v>
      </c>
      <c r="F20" s="14" t="s">
        <v>36</v>
      </c>
      <c r="G20" s="28">
        <v>9049549.5999999996</v>
      </c>
      <c r="H20" s="11" t="s">
        <v>8</v>
      </c>
    </row>
    <row r="21" spans="1:8" ht="58" x14ac:dyDescent="0.35">
      <c r="A21" s="11">
        <f t="shared" ref="A21:A52" si="1">A20+1</f>
        <v>17</v>
      </c>
      <c r="B21" s="12">
        <v>1074105</v>
      </c>
      <c r="C21" s="27">
        <v>45869</v>
      </c>
      <c r="D21" s="14" t="s">
        <v>75</v>
      </c>
      <c r="E21" s="13">
        <v>45931</v>
      </c>
      <c r="F21" s="14" t="s">
        <v>44</v>
      </c>
      <c r="G21" s="28">
        <v>8618079.6099999994</v>
      </c>
      <c r="H21" s="11" t="s">
        <v>4</v>
      </c>
    </row>
    <row r="22" spans="1:8" ht="58" x14ac:dyDescent="0.35">
      <c r="A22" s="11">
        <f t="shared" si="1"/>
        <v>18</v>
      </c>
      <c r="B22" s="12">
        <v>1074107</v>
      </c>
      <c r="C22" s="27">
        <v>45873</v>
      </c>
      <c r="D22" s="14" t="s">
        <v>75</v>
      </c>
      <c r="E22" s="13">
        <v>45931</v>
      </c>
      <c r="F22" s="14" t="s">
        <v>46</v>
      </c>
      <c r="G22" s="28">
        <v>8599437.5700000003</v>
      </c>
      <c r="H22" s="11" t="s">
        <v>4</v>
      </c>
    </row>
    <row r="23" spans="1:8" ht="145" x14ac:dyDescent="0.35">
      <c r="A23" s="11">
        <f t="shared" si="1"/>
        <v>19</v>
      </c>
      <c r="B23" s="12">
        <v>1074373</v>
      </c>
      <c r="C23" s="27">
        <v>45875</v>
      </c>
      <c r="D23" s="14" t="s">
        <v>14</v>
      </c>
      <c r="E23" s="13">
        <v>45926</v>
      </c>
      <c r="F23" s="14" t="s">
        <v>55</v>
      </c>
      <c r="G23" s="28">
        <v>8578781.0999999996</v>
      </c>
      <c r="H23" s="11" t="s">
        <v>8</v>
      </c>
    </row>
    <row r="24" spans="1:8" ht="290" x14ac:dyDescent="0.35">
      <c r="A24" s="11">
        <f t="shared" si="1"/>
        <v>20</v>
      </c>
      <c r="B24" s="12">
        <v>1074716</v>
      </c>
      <c r="C24" s="27">
        <v>45894</v>
      </c>
      <c r="D24" s="14" t="s">
        <v>82</v>
      </c>
      <c r="E24" s="13">
        <v>45910</v>
      </c>
      <c r="F24" s="14" t="s">
        <v>60</v>
      </c>
      <c r="G24" s="28">
        <v>7650000</v>
      </c>
      <c r="H24" s="11" t="s">
        <v>8</v>
      </c>
    </row>
    <row r="25" spans="1:8" ht="101.5" x14ac:dyDescent="0.35">
      <c r="A25" s="11">
        <f t="shared" si="1"/>
        <v>21</v>
      </c>
      <c r="B25" s="12">
        <v>1074403</v>
      </c>
      <c r="C25" s="27">
        <v>45875</v>
      </c>
      <c r="D25" s="14" t="s">
        <v>80</v>
      </c>
      <c r="E25" s="13">
        <v>45922</v>
      </c>
      <c r="F25" s="14" t="s">
        <v>56</v>
      </c>
      <c r="G25" s="28">
        <v>7369731.9100000001</v>
      </c>
      <c r="H25" s="11" t="s">
        <v>10</v>
      </c>
    </row>
    <row r="26" spans="1:8" ht="130.5" x14ac:dyDescent="0.35">
      <c r="A26" s="11">
        <f t="shared" si="1"/>
        <v>22</v>
      </c>
      <c r="B26" s="12">
        <v>1073415</v>
      </c>
      <c r="C26" s="27">
        <v>45866</v>
      </c>
      <c r="D26" s="14" t="s">
        <v>39</v>
      </c>
      <c r="E26" s="13">
        <v>45908</v>
      </c>
      <c r="F26" s="14" t="s">
        <v>40</v>
      </c>
      <c r="G26" s="28">
        <v>7190929.8200000003</v>
      </c>
      <c r="H26" s="11" t="s">
        <v>9</v>
      </c>
    </row>
    <row r="27" spans="1:8" ht="58" x14ac:dyDescent="0.35">
      <c r="A27" s="11">
        <f t="shared" si="1"/>
        <v>23</v>
      </c>
      <c r="B27" s="12">
        <v>1074106</v>
      </c>
      <c r="C27" s="27">
        <v>45869</v>
      </c>
      <c r="D27" s="14" t="s">
        <v>13</v>
      </c>
      <c r="E27" s="13">
        <v>45931</v>
      </c>
      <c r="F27" s="14" t="s">
        <v>45</v>
      </c>
      <c r="G27" s="28">
        <v>6782482.8099999996</v>
      </c>
      <c r="H27" s="11" t="s">
        <v>4</v>
      </c>
    </row>
    <row r="28" spans="1:8" ht="101.5" x14ac:dyDescent="0.35">
      <c r="A28" s="11">
        <f t="shared" si="1"/>
        <v>24</v>
      </c>
      <c r="B28" s="12">
        <v>1074404</v>
      </c>
      <c r="C28" s="27">
        <v>45875</v>
      </c>
      <c r="D28" s="14" t="s">
        <v>80</v>
      </c>
      <c r="E28" s="13">
        <v>45922</v>
      </c>
      <c r="F28" s="14" t="s">
        <v>57</v>
      </c>
      <c r="G28" s="28">
        <v>6529738.7400000002</v>
      </c>
      <c r="H28" s="11" t="s">
        <v>10</v>
      </c>
    </row>
    <row r="29" spans="1:8" ht="116" x14ac:dyDescent="0.35">
      <c r="A29" s="11">
        <f t="shared" si="1"/>
        <v>25</v>
      </c>
      <c r="B29" s="12">
        <v>1071885</v>
      </c>
      <c r="C29" s="27">
        <v>45848</v>
      </c>
      <c r="D29" s="14" t="s">
        <v>79</v>
      </c>
      <c r="E29" s="13">
        <v>45911</v>
      </c>
      <c r="F29" s="14" t="s">
        <v>16</v>
      </c>
      <c r="G29" s="28">
        <v>6487200</v>
      </c>
      <c r="H29" s="11" t="s">
        <v>11</v>
      </c>
    </row>
    <row r="30" spans="1:8" ht="87" x14ac:dyDescent="0.35">
      <c r="A30" s="11">
        <f t="shared" si="1"/>
        <v>26</v>
      </c>
      <c r="B30" s="12">
        <v>1074644</v>
      </c>
      <c r="C30" s="27">
        <v>45877</v>
      </c>
      <c r="D30" s="14" t="s">
        <v>81</v>
      </c>
      <c r="E30" s="13">
        <v>45926</v>
      </c>
      <c r="F30" s="14" t="s">
        <v>59</v>
      </c>
      <c r="G30" s="28">
        <v>6340580.4900000002</v>
      </c>
      <c r="H30" s="11" t="s">
        <v>9</v>
      </c>
    </row>
    <row r="31" spans="1:8" ht="101.5" x14ac:dyDescent="0.35">
      <c r="A31" s="11">
        <f t="shared" si="1"/>
        <v>27</v>
      </c>
      <c r="B31" s="12">
        <v>1074405</v>
      </c>
      <c r="C31" s="27">
        <v>45875</v>
      </c>
      <c r="D31" s="14" t="s">
        <v>80</v>
      </c>
      <c r="E31" s="13">
        <v>45922</v>
      </c>
      <c r="F31" s="14" t="s">
        <v>58</v>
      </c>
      <c r="G31" s="28">
        <v>6067452.5</v>
      </c>
      <c r="H31" s="11" t="s">
        <v>10</v>
      </c>
    </row>
    <row r="32" spans="1:8" ht="101.5" x14ac:dyDescent="0.35">
      <c r="A32" s="11">
        <f t="shared" si="1"/>
        <v>28</v>
      </c>
      <c r="B32" s="12">
        <v>1071887</v>
      </c>
      <c r="C32" s="27">
        <v>45848</v>
      </c>
      <c r="D32" s="14" t="s">
        <v>79</v>
      </c>
      <c r="E32" s="13">
        <v>45911</v>
      </c>
      <c r="F32" s="14" t="s">
        <v>17</v>
      </c>
      <c r="G32" s="28">
        <v>6000000</v>
      </c>
      <c r="H32" s="11" t="s">
        <v>11</v>
      </c>
    </row>
    <row r="33" spans="1:8" ht="43.5" x14ac:dyDescent="0.35">
      <c r="A33" s="11">
        <f t="shared" si="1"/>
        <v>29</v>
      </c>
      <c r="B33" s="12">
        <v>1071022</v>
      </c>
      <c r="C33" s="27">
        <v>45839</v>
      </c>
      <c r="D33" s="14" t="s">
        <v>78</v>
      </c>
      <c r="E33" s="13">
        <v>45971</v>
      </c>
      <c r="F33" s="14" t="s">
        <v>15</v>
      </c>
      <c r="G33" s="28">
        <v>5845711.3700000001</v>
      </c>
      <c r="H33" s="11" t="s">
        <v>7</v>
      </c>
    </row>
    <row r="34" spans="1:8" ht="116" x14ac:dyDescent="0.35">
      <c r="A34" s="11">
        <f t="shared" si="1"/>
        <v>30</v>
      </c>
      <c r="B34" s="12">
        <v>1075006</v>
      </c>
      <c r="C34" s="27">
        <v>45896</v>
      </c>
      <c r="D34" s="14" t="s">
        <v>77</v>
      </c>
      <c r="E34" s="13">
        <v>45925</v>
      </c>
      <c r="F34" s="14" t="s">
        <v>64</v>
      </c>
      <c r="G34" s="28">
        <v>5429383.2999999998</v>
      </c>
      <c r="H34" s="11" t="s">
        <v>3</v>
      </c>
    </row>
    <row r="35" spans="1:8" ht="72.5" x14ac:dyDescent="0.35">
      <c r="A35" s="11">
        <f t="shared" si="1"/>
        <v>31</v>
      </c>
      <c r="B35" s="12">
        <v>1072148</v>
      </c>
      <c r="C35" s="27">
        <v>45852</v>
      </c>
      <c r="D35" s="14" t="s">
        <v>76</v>
      </c>
      <c r="E35" s="13">
        <v>45915</v>
      </c>
      <c r="F35" s="14" t="s">
        <v>28</v>
      </c>
      <c r="G35" s="28">
        <v>4860000</v>
      </c>
      <c r="H35" s="11"/>
    </row>
    <row r="36" spans="1:8" ht="72.5" x14ac:dyDescent="0.35">
      <c r="A36" s="11">
        <f t="shared" si="1"/>
        <v>32</v>
      </c>
      <c r="B36" s="12">
        <v>1072149</v>
      </c>
      <c r="C36" s="27">
        <v>45852</v>
      </c>
      <c r="D36" s="14" t="s">
        <v>76</v>
      </c>
      <c r="E36" s="13">
        <v>45915</v>
      </c>
      <c r="F36" s="14" t="s">
        <v>29</v>
      </c>
      <c r="G36" s="28">
        <v>4860000</v>
      </c>
      <c r="H36" s="11"/>
    </row>
    <row r="37" spans="1:8" ht="72.5" x14ac:dyDescent="0.35">
      <c r="A37" s="11">
        <f t="shared" si="1"/>
        <v>33</v>
      </c>
      <c r="B37" s="12">
        <v>1072150</v>
      </c>
      <c r="C37" s="27">
        <v>45852</v>
      </c>
      <c r="D37" s="14" t="s">
        <v>76</v>
      </c>
      <c r="E37" s="13">
        <v>45915</v>
      </c>
      <c r="F37" s="14" t="s">
        <v>30</v>
      </c>
      <c r="G37" s="28">
        <v>4860000</v>
      </c>
      <c r="H37" s="11"/>
    </row>
    <row r="38" spans="1:8" ht="72.5" x14ac:dyDescent="0.35">
      <c r="A38" s="11">
        <f t="shared" si="1"/>
        <v>34</v>
      </c>
      <c r="B38" s="12">
        <v>1072151</v>
      </c>
      <c r="C38" s="27">
        <v>45852</v>
      </c>
      <c r="D38" s="14" t="s">
        <v>76</v>
      </c>
      <c r="E38" s="13">
        <v>45915</v>
      </c>
      <c r="F38" s="14" t="s">
        <v>31</v>
      </c>
      <c r="G38" s="28">
        <v>4860000</v>
      </c>
      <c r="H38" s="11"/>
    </row>
    <row r="39" spans="1:8" ht="72.5" x14ac:dyDescent="0.35">
      <c r="A39" s="11">
        <f t="shared" si="1"/>
        <v>35</v>
      </c>
      <c r="B39" s="12">
        <v>1072152</v>
      </c>
      <c r="C39" s="27">
        <v>45852</v>
      </c>
      <c r="D39" s="14" t="s">
        <v>76</v>
      </c>
      <c r="E39" s="13">
        <v>45915</v>
      </c>
      <c r="F39" s="14" t="s">
        <v>32</v>
      </c>
      <c r="G39" s="28">
        <v>4860000</v>
      </c>
      <c r="H39" s="11"/>
    </row>
    <row r="40" spans="1:8" ht="72.5" x14ac:dyDescent="0.35">
      <c r="A40" s="11">
        <f t="shared" si="1"/>
        <v>36</v>
      </c>
      <c r="B40" s="12">
        <v>1072153</v>
      </c>
      <c r="C40" s="27">
        <v>45852</v>
      </c>
      <c r="D40" s="14" t="s">
        <v>76</v>
      </c>
      <c r="E40" s="13">
        <v>45915</v>
      </c>
      <c r="F40" s="14" t="s">
        <v>33</v>
      </c>
      <c r="G40" s="28">
        <v>4860000</v>
      </c>
      <c r="H40" s="11"/>
    </row>
    <row r="41" spans="1:8" ht="72.5" x14ac:dyDescent="0.35">
      <c r="A41" s="11">
        <f t="shared" si="1"/>
        <v>37</v>
      </c>
      <c r="B41" s="12">
        <v>1072154</v>
      </c>
      <c r="C41" s="27">
        <v>45852</v>
      </c>
      <c r="D41" s="14" t="s">
        <v>76</v>
      </c>
      <c r="E41" s="13">
        <v>45915</v>
      </c>
      <c r="F41" s="14" t="s">
        <v>34</v>
      </c>
      <c r="G41" s="28">
        <v>4860000</v>
      </c>
      <c r="H41" s="11"/>
    </row>
    <row r="42" spans="1:8" ht="72.5" x14ac:dyDescent="0.35">
      <c r="A42" s="11">
        <f t="shared" si="1"/>
        <v>38</v>
      </c>
      <c r="B42" s="12">
        <v>1072155</v>
      </c>
      <c r="C42" s="27">
        <v>45852</v>
      </c>
      <c r="D42" s="14" t="s">
        <v>76</v>
      </c>
      <c r="E42" s="13">
        <v>45915</v>
      </c>
      <c r="F42" s="14" t="s">
        <v>35</v>
      </c>
      <c r="G42" s="28">
        <v>4860000</v>
      </c>
      <c r="H42" s="11"/>
    </row>
    <row r="43" spans="1:8" ht="72.5" x14ac:dyDescent="0.35">
      <c r="A43" s="11">
        <f t="shared" si="1"/>
        <v>39</v>
      </c>
      <c r="B43" s="12">
        <v>1072111</v>
      </c>
      <c r="C43" s="27">
        <v>45852</v>
      </c>
      <c r="D43" s="14" t="s">
        <v>76</v>
      </c>
      <c r="E43" s="13">
        <v>45915</v>
      </c>
      <c r="F43" s="14" t="s">
        <v>18</v>
      </c>
      <c r="G43" s="28">
        <v>720000</v>
      </c>
      <c r="H43" s="11"/>
    </row>
    <row r="44" spans="1:8" ht="72.5" x14ac:dyDescent="0.35">
      <c r="A44" s="11">
        <f t="shared" si="1"/>
        <v>40</v>
      </c>
      <c r="B44" s="12">
        <v>1072138</v>
      </c>
      <c r="C44" s="27">
        <v>45852</v>
      </c>
      <c r="D44" s="14" t="s">
        <v>76</v>
      </c>
      <c r="E44" s="13">
        <v>45915</v>
      </c>
      <c r="F44" s="14" t="s">
        <v>19</v>
      </c>
      <c r="G44" s="28">
        <v>720000</v>
      </c>
      <c r="H44" s="11"/>
    </row>
    <row r="45" spans="1:8" ht="72.5" x14ac:dyDescent="0.35">
      <c r="A45" s="11">
        <f t="shared" si="1"/>
        <v>41</v>
      </c>
      <c r="B45" s="12">
        <v>1072139</v>
      </c>
      <c r="C45" s="27">
        <v>45852</v>
      </c>
      <c r="D45" s="14" t="s">
        <v>76</v>
      </c>
      <c r="E45" s="13">
        <v>45915</v>
      </c>
      <c r="F45" s="14" t="s">
        <v>20</v>
      </c>
      <c r="G45" s="28">
        <v>720000</v>
      </c>
      <c r="H45" s="11"/>
    </row>
    <row r="46" spans="1:8" ht="72.5" x14ac:dyDescent="0.35">
      <c r="A46" s="11">
        <f t="shared" si="1"/>
        <v>42</v>
      </c>
      <c r="B46" s="12">
        <v>1072140</v>
      </c>
      <c r="C46" s="27">
        <v>45852</v>
      </c>
      <c r="D46" s="14" t="s">
        <v>76</v>
      </c>
      <c r="E46" s="13">
        <v>45915</v>
      </c>
      <c r="F46" s="14" t="s">
        <v>21</v>
      </c>
      <c r="G46" s="28">
        <v>720000</v>
      </c>
      <c r="H46" s="11"/>
    </row>
    <row r="47" spans="1:8" ht="72.5" x14ac:dyDescent="0.35">
      <c r="A47" s="11">
        <f t="shared" si="1"/>
        <v>43</v>
      </c>
      <c r="B47" s="12">
        <v>1072141</v>
      </c>
      <c r="C47" s="27">
        <v>45852</v>
      </c>
      <c r="D47" s="14" t="s">
        <v>76</v>
      </c>
      <c r="E47" s="13">
        <v>45915</v>
      </c>
      <c r="F47" s="14" t="s">
        <v>22</v>
      </c>
      <c r="G47" s="28">
        <v>720000</v>
      </c>
      <c r="H47" s="11"/>
    </row>
    <row r="48" spans="1:8" ht="72.5" x14ac:dyDescent="0.35">
      <c r="A48" s="11">
        <f t="shared" si="1"/>
        <v>44</v>
      </c>
      <c r="B48" s="12">
        <v>1072142</v>
      </c>
      <c r="C48" s="27">
        <v>45852</v>
      </c>
      <c r="D48" s="14" t="s">
        <v>76</v>
      </c>
      <c r="E48" s="13">
        <v>45915</v>
      </c>
      <c r="F48" s="14" t="s">
        <v>23</v>
      </c>
      <c r="G48" s="28">
        <v>720000</v>
      </c>
      <c r="H48" s="11"/>
    </row>
    <row r="49" spans="1:8" ht="72.5" x14ac:dyDescent="0.35">
      <c r="A49" s="11">
        <f t="shared" si="1"/>
        <v>45</v>
      </c>
      <c r="B49" s="12">
        <v>1072143</v>
      </c>
      <c r="C49" s="27">
        <v>45852</v>
      </c>
      <c r="D49" s="14" t="s">
        <v>76</v>
      </c>
      <c r="E49" s="13">
        <v>45915</v>
      </c>
      <c r="F49" s="14" t="s">
        <v>24</v>
      </c>
      <c r="G49" s="28">
        <v>720000</v>
      </c>
      <c r="H49" s="11"/>
    </row>
    <row r="50" spans="1:8" ht="72.5" x14ac:dyDescent="0.35">
      <c r="A50" s="11">
        <f t="shared" si="1"/>
        <v>46</v>
      </c>
      <c r="B50" s="12">
        <v>1072144</v>
      </c>
      <c r="C50" s="27">
        <v>45852</v>
      </c>
      <c r="D50" s="14" t="s">
        <v>76</v>
      </c>
      <c r="E50" s="13">
        <v>45915</v>
      </c>
      <c r="F50" s="14" t="s">
        <v>25</v>
      </c>
      <c r="G50" s="28">
        <v>720000</v>
      </c>
      <c r="H50" s="11"/>
    </row>
    <row r="51" spans="1:8" ht="72.5" x14ac:dyDescent="0.35">
      <c r="A51" s="11">
        <f t="shared" si="1"/>
        <v>47</v>
      </c>
      <c r="B51" s="12">
        <v>1072145</v>
      </c>
      <c r="C51" s="27">
        <v>45852</v>
      </c>
      <c r="D51" s="14" t="s">
        <v>76</v>
      </c>
      <c r="E51" s="13">
        <v>45915</v>
      </c>
      <c r="F51" s="14" t="s">
        <v>26</v>
      </c>
      <c r="G51" s="28">
        <v>720000</v>
      </c>
      <c r="H51" s="11"/>
    </row>
    <row r="52" spans="1:8" ht="73" thickBot="1" x14ac:dyDescent="0.4">
      <c r="A52" s="16">
        <f t="shared" si="1"/>
        <v>48</v>
      </c>
      <c r="B52" s="16">
        <v>1072146</v>
      </c>
      <c r="C52" s="29">
        <v>45852</v>
      </c>
      <c r="D52" s="18" t="s">
        <v>76</v>
      </c>
      <c r="E52" s="17">
        <v>45915</v>
      </c>
      <c r="F52" s="18" t="s">
        <v>27</v>
      </c>
      <c r="G52" s="19">
        <v>720000</v>
      </c>
      <c r="H52" s="16"/>
    </row>
    <row r="53" spans="1:8" ht="15" thickTop="1" x14ac:dyDescent="0.35">
      <c r="A53" s="30" t="s">
        <v>73</v>
      </c>
    </row>
  </sheetData>
  <pageMargins left="0.11811023622047245" right="0.11811023622047245" top="0.15748031496062992" bottom="0.15748031496062992" header="0.31496062992125984" footer="0.31496062992125984"/>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bandi SAI - lug-ago25</vt:lpstr>
      <vt:lpstr>'bandi SAI - lug-ago25'!Area_stampa</vt:lpstr>
      <vt:lpstr>'bandi SAI - lug-ago25'!Titoli_stampa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Scarico dati</dc:title>
  <dc:creator>CRESME Spa</dc:creator>
  <cp:lastModifiedBy>Giorgio Santilli</cp:lastModifiedBy>
  <cp:lastPrinted>2025-09-03T07:57:30Z</cp:lastPrinted>
  <dcterms:created xsi:type="dcterms:W3CDTF">2025-09-03T07:56:33Z</dcterms:created>
  <dcterms:modified xsi:type="dcterms:W3CDTF">2025-09-07T20:31:14Z</dcterms:modified>
</cp:coreProperties>
</file>